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aq\Desktop\"/>
    </mc:Choice>
  </mc:AlternateContent>
  <xr:revisionPtr revIDLastSave="0" documentId="13_ncr:1_{1DBF4BE5-C090-410C-A845-C9ED87937668}" xr6:coauthVersionLast="41" xr6:coauthVersionMax="41" xr10:uidLastSave="{00000000-0000-0000-0000-000000000000}"/>
  <bookViews>
    <workbookView xWindow="-120" yWindow="-120" windowWidth="20730" windowHeight="11160" xr2:uid="{A3ED1038-C926-4E67-B825-87B93D9D7F17}"/>
  </bookViews>
  <sheets>
    <sheet name="Facture" sheetId="2" r:id="rId1"/>
    <sheet name="Stock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2" l="1"/>
  <c r="E8" i="2"/>
  <c r="E9" i="2"/>
  <c r="E7" i="2" l="1"/>
  <c r="E6" i="2"/>
  <c r="E5" i="2"/>
  <c r="E4" i="2"/>
  <c r="E12" i="2" l="1"/>
  <c r="E13" i="2" s="1"/>
  <c r="E14" i="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F752F26-A605-48C0-B992-A8447861501E}" keepAlive="1" name="Requête - venteMateriel" description="Connexion à la requête « venteMateriel » dans le classeur." type="5" refreshedVersion="6" background="1" saveData="1">
    <dbPr connection="Provider=Microsoft.Mashup.OleDb.1;Data Source=$Workbook$;Location=venteMateriel;Extended Properties=&quot;&quot;" command="SELECT * FROM [venteMateriel]"/>
  </connection>
  <connection id="2" xr16:uid="{BCAA9BAA-3047-4089-9F77-1773CE421C24}" keepAlive="1" name="Requête - venteMateriel (2)" description="Connexion à la requête « venteMateriel (2) » dans le classeur." type="5" refreshedVersion="6" background="1" saveData="1">
    <dbPr connection="Provider=Microsoft.Mashup.OleDb.1;Data Source=$Workbook$;Location=&quot;venteMateriel (2)&quot;;Extended Properties=&quot;&quot;" command="SELECT * FROM [venteMateriel (2)]"/>
  </connection>
  <connection id="3" xr16:uid="{9E4B82EE-0DA4-4621-8275-6F592B4A2A1D}" keepAlive="1" name="Requête - venteMateriel (3)" description="Connexion à la requête « venteMateriel (3) » dans le classeur." type="5" refreshedVersion="6" background="1" saveData="1">
    <dbPr connection="Provider=Microsoft.Mashup.OleDb.1;Data Source=$Workbook$;Location=&quot;venteMateriel (3)&quot;;Extended Properties=&quot;&quot;" command="SELECT * FROM [venteMateriel (3)]"/>
  </connection>
</connections>
</file>

<file path=xl/sharedStrings.xml><?xml version="1.0" encoding="utf-8"?>
<sst xmlns="http://schemas.openxmlformats.org/spreadsheetml/2006/main" count="41" uniqueCount="35">
  <si>
    <t>Quantité</t>
  </si>
  <si>
    <t>Désignation</t>
  </si>
  <si>
    <t>Prix unitaire HT</t>
  </si>
  <si>
    <t>Total</t>
  </si>
  <si>
    <t>Total HT</t>
  </si>
  <si>
    <t>T.V.A 19,6</t>
  </si>
  <si>
    <t>Total TTC</t>
  </si>
  <si>
    <t>catégorie</t>
  </si>
  <si>
    <t>matériel</t>
  </si>
  <si>
    <t>PC Portable</t>
  </si>
  <si>
    <t>HP 430 G2 Core i5 4 éme Génération 8go 500 Go</t>
  </si>
  <si>
    <t>PC de Bureau</t>
  </si>
  <si>
    <t>Hp Core i7 4770 16Go 512 Ssd Gtx 1050 Ti 4Go</t>
  </si>
  <si>
    <t>Hp Z420 E5-1620 3.60 Ghz 16 Go 3.5 To</t>
  </si>
  <si>
    <t>Hp Core i5 4 éme Générattion 3.20 Ghz 4 Go 500 Go</t>
  </si>
  <si>
    <t>Carte graphique</t>
  </si>
  <si>
    <t>ASUS GeForce GTX 1070 GAMING</t>
  </si>
  <si>
    <t>Ecran</t>
  </si>
  <si>
    <t>Ecran PC LED 24" Full HD, 5ms VGA/DVI/USB Webcam</t>
  </si>
  <si>
    <t>Hp Core i7 4 éme Générattion 3.40 Ghz 4 Go 500 Go</t>
  </si>
  <si>
    <t>Disque dur</t>
  </si>
  <si>
    <t>Disque Dur Externe maxtor 2 To</t>
  </si>
  <si>
    <t>Imprimante</t>
  </si>
  <si>
    <t>Canon maxify MB2340 Jet d'encre</t>
  </si>
  <si>
    <t>Clavier</t>
  </si>
  <si>
    <t>Clavier Dell KB216 USB Noir AZERTY</t>
  </si>
  <si>
    <t>Clavier Logitech Wireless Keyboard K270 - AZERTY</t>
  </si>
  <si>
    <t>Souris</t>
  </si>
  <si>
    <t xml:space="preserve">Souris HP filaire de voyage - USB (G1K28AA) </t>
  </si>
  <si>
    <t>Souris optique DELL filaire Ambidextre USB (570-AAIS)</t>
  </si>
  <si>
    <t>prixUnité</t>
  </si>
  <si>
    <t>QuantitéStock</t>
  </si>
  <si>
    <t>barrettes mémoire</t>
  </si>
  <si>
    <t>Barrettes mémoire 1Go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</si>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</sst>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23"/>
      <name val="Arial"/>
      <family val="2"/>
    </font>
    <font>
      <sz val="10"/>
      <color theme="0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2" fontId="3" fillId="0" borderId="1" xfId="0" applyNumberFormat="1" applyFont="1" applyBorder="1" applyProtection="1">
      <protection locked="0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/>
    <xf numFmtId="0" fontId="0" fillId="0" borderId="0" xfId="0" applyNumberFormat="1"/>
    <xf numFmtId="2" fontId="0" fillId="0" borderId="0" xfId="0" applyNumberFormat="1"/>
    <xf numFmtId="0" fontId="0" fillId="2" borderId="2" xfId="0" applyFont="1" applyFill="1" applyBorder="1"/>
    <xf numFmtId="0" fontId="0" fillId="0" borderId="2" xfId="0" applyFont="1" applyBorder="1"/>
    <xf numFmtId="0" fontId="3" fillId="0" borderId="3" xfId="0" applyFont="1" applyBorder="1" applyAlignment="1" applyProtection="1">
      <alignment horizontal="center" wrapText="1"/>
      <protection locked="0"/>
    </xf>
    <xf numFmtId="2" fontId="3" fillId="0" borderId="4" xfId="0" applyNumberFormat="1" applyFont="1" applyBorder="1" applyProtection="1">
      <protection locked="0"/>
    </xf>
    <xf numFmtId="0" fontId="3" fillId="0" borderId="8" xfId="0" applyFont="1" applyBorder="1" applyAlignment="1" applyProtection="1">
      <alignment horizontal="center" wrapText="1"/>
      <protection locked="0"/>
    </xf>
    <xf numFmtId="0" fontId="3" fillId="0" borderId="9" xfId="0" applyFont="1" applyBorder="1" applyAlignment="1" applyProtection="1">
      <alignment horizontal="center"/>
      <protection locked="0"/>
    </xf>
    <xf numFmtId="2" fontId="3" fillId="0" borderId="10" xfId="0" applyNumberFormat="1" applyFont="1" applyBorder="1" applyProtection="1"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/>
    <xf numFmtId="2" fontId="3" fillId="0" borderId="1" xfId="0" applyNumberFormat="1" applyFont="1" applyBorder="1"/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/>
      <protection locked="0"/>
    </xf>
    <xf numFmtId="164" fontId="5" fillId="0" borderId="0" xfId="0" applyNumberFormat="1" applyFont="1" applyBorder="1" applyProtection="1">
      <protection locked="0"/>
    </xf>
    <xf numFmtId="0" fontId="0" fillId="0" borderId="0" xfId="0" applyAlignment="1">
      <alignment horizontal="center" vertical="center"/>
    </xf>
    <xf numFmtId="2" fontId="3" fillId="0" borderId="9" xfId="0" applyNumberFormat="1" applyFont="1" applyBorder="1" applyProtection="1">
      <protection locked="0"/>
    </xf>
    <xf numFmtId="164" fontId="3" fillId="3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10" fillId="3" borderId="1" xfId="0" applyNumberFormat="1" applyFont="1" applyFill="1" applyBorder="1" applyAlignment="1">
      <alignment horizontal="right" vertical="center"/>
    </xf>
    <xf numFmtId="2" fontId="10" fillId="3" borderId="1" xfId="0" applyNumberFormat="1" applyFont="1" applyFill="1" applyBorder="1"/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2" formatCode="0.00"/>
      <border diagonalUp="0" diagonalDown="0">
        <left style="dotted">
          <color indexed="55"/>
        </left>
        <right style="dotted">
          <color indexed="55"/>
        </right>
        <top style="dotted">
          <color indexed="55"/>
        </top>
        <bottom style="dotted">
          <color indexed="5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2" formatCode="0.00"/>
      <border diagonalUp="0" diagonalDown="0" outline="0">
        <left style="dotted">
          <color indexed="55"/>
        </left>
        <right/>
        <top style="dotted">
          <color indexed="55"/>
        </top>
        <bottom style="dotted">
          <color indexed="5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dotted">
          <color indexed="55"/>
        </left>
        <right style="dotted">
          <color indexed="55"/>
        </right>
        <top style="dotted">
          <color indexed="55"/>
        </top>
        <bottom style="dotted">
          <color indexed="55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dotted">
          <color indexed="55"/>
        </right>
        <top style="dotted">
          <color indexed="55"/>
        </top>
        <bottom style="dotted">
          <color indexed="55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</dxf>
    <dxf>
      <alignment horizontal="center" vertical="center" textRotation="0" wrapText="0" indent="0" justifyLastLine="0" shrinkToFit="0" readingOrder="0"/>
    </dxf>
    <dxf>
      <numFmt numFmtId="2" formatCode="0.00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indexed="55"/>
        </left>
        <right style="dotted">
          <color indexed="55"/>
        </right>
        <top/>
        <bottom/>
      </border>
      <protection locked="0" hidden="0"/>
    </dxf>
    <dxf>
      <border outline="0">
        <top style="dotted">
          <color indexed="55"/>
        </top>
      </border>
    </dxf>
    <dxf>
      <border outline="0">
        <bottom style="dotted">
          <color indexed="55"/>
        </bottom>
      </border>
    </dxf>
    <dxf>
      <border outline="0">
        <left style="dotted">
          <color indexed="55"/>
        </left>
        <right style="dotted">
          <color indexed="55"/>
        </right>
        <top style="dotted">
          <color indexed="55"/>
        </top>
        <bottom style="dotted">
          <color indexed="55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104775</xdr:rowOff>
    </xdr:from>
    <xdr:to>
      <xdr:col>0</xdr:col>
      <xdr:colOff>0</xdr:colOff>
      <xdr:row>32</xdr:row>
      <xdr:rowOff>161925</xdr:rowOff>
    </xdr:to>
    <xdr:sp macro="" textlink="">
      <xdr:nvSpPr>
        <xdr:cNvPr id="2" name="ZoneTexte 3">
          <a:extLst>
            <a:ext uri="{FF2B5EF4-FFF2-40B4-BE49-F238E27FC236}">
              <a16:creationId xmlns:a16="http://schemas.microsoft.com/office/drawing/2014/main" id="{A4D3747A-A426-4E0A-9443-4F244F91D8C4}"/>
            </a:ext>
          </a:extLst>
        </xdr:cNvPr>
        <xdr:cNvSpPr txBox="1">
          <a:spLocks noChangeArrowheads="1"/>
        </xdr:cNvSpPr>
      </xdr:nvSpPr>
      <xdr:spPr bwMode="auto">
        <a:xfrm>
          <a:off x="0" y="5895975"/>
          <a:ext cx="0" cy="438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/>
        <a:lstStyle/>
        <a:p>
          <a:pPr algn="ctr" rtl="0">
            <a:defRPr sz="1000"/>
          </a:pPr>
          <a:r>
            <a:rPr lang="fr-FR" sz="900" b="0" i="0" u="none" strike="noStrike" baseline="0">
              <a:solidFill>
                <a:srgbClr val="333333"/>
              </a:solidFill>
              <a:latin typeface="Calibri"/>
              <a:cs typeface="Calibri"/>
            </a:rPr>
            <a:t>N° Siret 210.896.764 00015 RCS Montpellier</a:t>
          </a:r>
        </a:p>
        <a:p>
          <a:pPr algn="ctr" rtl="0">
            <a:defRPr sz="1000"/>
          </a:pPr>
          <a:r>
            <a:rPr lang="fr-FR" sz="900" b="0" i="0" u="none" strike="noStrike" baseline="0">
              <a:solidFill>
                <a:srgbClr val="333333"/>
              </a:solidFill>
              <a:latin typeface="Calibri"/>
              <a:cs typeface="Calibri"/>
            </a:rPr>
            <a:t>Code APE 947A - N° TVA Intracom. FR 77825896764000</a:t>
          </a:r>
        </a:p>
        <a:p>
          <a:pPr algn="ctr" rtl="0">
            <a:defRPr sz="1000"/>
          </a:pPr>
          <a:endParaRPr lang="fr-FR" sz="900" b="0" i="0" u="none" strike="noStrike" baseline="0">
            <a:solidFill>
              <a:srgbClr val="333333"/>
            </a:solidFill>
            <a:latin typeface="Calibri"/>
            <a:cs typeface="Calibri"/>
          </a:endParaRPr>
        </a:p>
        <a:p>
          <a:pPr algn="ctr" rtl="0">
            <a:defRPr sz="1000"/>
          </a:pPr>
          <a:endParaRPr lang="fr-FR" sz="900" b="0" i="0" u="none" strike="noStrike" baseline="0">
            <a:solidFill>
              <a:srgbClr val="333333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0</xdr:col>
      <xdr:colOff>38100</xdr:colOff>
      <xdr:row>0</xdr:row>
      <xdr:rowOff>0</xdr:rowOff>
    </xdr:from>
    <xdr:to>
      <xdr:col>4</xdr:col>
      <xdr:colOff>1076325</xdr:colOff>
      <xdr:row>0</xdr:row>
      <xdr:rowOff>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35E0CCDB-93F0-4936-BC78-186FA62F1D6B}"/>
            </a:ext>
          </a:extLst>
        </xdr:cNvPr>
        <xdr:cNvSpPr txBox="1"/>
      </xdr:nvSpPr>
      <xdr:spPr>
        <a:xfrm>
          <a:off x="38100" y="0"/>
          <a:ext cx="6829425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fr-FR" sz="900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5</xdr:col>
      <xdr:colOff>647700</xdr:colOff>
      <xdr:row>2</xdr:row>
      <xdr:rowOff>200025</xdr:rowOff>
    </xdr:from>
    <xdr:to>
      <xdr:col>10</xdr:col>
      <xdr:colOff>457200</xdr:colOff>
      <xdr:row>6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247783A-F49D-4DF8-94BC-6C5D0FFAE41B}"/>
            </a:ext>
          </a:extLst>
        </xdr:cNvPr>
        <xdr:cNvSpPr/>
      </xdr:nvSpPr>
      <xdr:spPr>
        <a:xfrm>
          <a:off x="8820150" y="723900"/>
          <a:ext cx="3619500" cy="7143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4400"/>
            <a:t>Facture</a:t>
          </a:r>
          <a:endParaRPr lang="fr-F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6792230-B180-4F17-ACBF-3272A911122D}" name="facture" displayName="facture" ref="A2:E9" totalsRowShown="0" headerRowDxfId="10" headerRowBorderDxfId="12" tableBorderDxfId="13" totalsRowBorderDxfId="11">
  <tableColumns count="5">
    <tableColumn id="7" xr3:uid="{9E9FE8C1-8395-4C4B-9014-B1AE00B615BD}" name="Code" dataDxfId="4"/>
    <tableColumn id="1" xr3:uid="{5B5A130A-17A5-4C36-9D59-FC0F622D328F}" name="Quantité" dataDxfId="3"/>
    <tableColumn id="2" xr3:uid="{F945A414-E3D5-4991-A4C4-4EA269EDCFA5}" name="Désignation" dataDxfId="2"/>
    <tableColumn id="3" xr3:uid="{B0A8754E-C99A-43D8-B87B-FF644F765AD0}" name="Prix unitaire HT" dataDxfId="0"/>
    <tableColumn id="4" xr3:uid="{F6181B5A-67D5-4CB3-870C-823FAC3B912C}" name="Total" dataDxfId="1">
      <calculatedColumnFormula>B3*D3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545E3C5-E5C5-4FCD-B50D-10EDE5B935EB}" name="listeStock" displayName="listeStock" ref="A1:E15" totalsRowShown="0" headerRowDxfId="5">
  <tableColumns count="5">
    <tableColumn id="1" xr3:uid="{91CD8432-D9A0-4D62-8855-1BC9120274BC}" name="Code" dataDxfId="9"/>
    <tableColumn id="2" xr3:uid="{D18EEFE2-17C9-43B7-9FC0-D8D36F68427A}" name="catégorie" dataDxfId="8"/>
    <tableColumn id="3" xr3:uid="{81E9378A-0B5C-42FF-863A-FB1A522AC5C6}" name="matériel" dataDxfId="7"/>
    <tableColumn id="4" xr3:uid="{B5CB8EB7-060E-42B1-8C79-9C555BAED062}" name="prixUnité" dataDxfId="6"/>
    <tableColumn id="5" xr3:uid="{C4A886A8-FE0F-4069-84C0-F6630A66860B}" name="QuantitéStock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6A165-2C81-4C7A-973C-FDCE95F21057}">
  <dimension ref="A2:J32"/>
  <sheetViews>
    <sheetView tabSelected="1" workbookViewId="0">
      <selection activeCell="G13" sqref="G13"/>
    </sheetView>
  </sheetViews>
  <sheetFormatPr baseColWidth="10" defaultRowHeight="15" x14ac:dyDescent="0.25"/>
  <cols>
    <col min="1" max="1" width="10.140625" style="7" customWidth="1"/>
    <col min="2" max="2" width="9.7109375" style="7" customWidth="1"/>
    <col min="3" max="3" width="56.140625" style="7" customWidth="1"/>
    <col min="4" max="4" width="16" style="7" customWidth="1"/>
    <col min="6" max="10" width="11.42578125" style="7"/>
    <col min="256" max="256" width="8.7109375" customWidth="1"/>
    <col min="257" max="257" width="49.85546875" customWidth="1"/>
    <col min="258" max="259" width="14.140625" customWidth="1"/>
    <col min="260" max="260" width="21.140625" customWidth="1"/>
    <col min="512" max="512" width="8.7109375" customWidth="1"/>
    <col min="513" max="513" width="49.85546875" customWidth="1"/>
    <col min="514" max="515" width="14.140625" customWidth="1"/>
    <col min="516" max="516" width="21.140625" customWidth="1"/>
    <col min="768" max="768" width="8.7109375" customWidth="1"/>
    <col min="769" max="769" width="49.85546875" customWidth="1"/>
    <col min="770" max="771" width="14.140625" customWidth="1"/>
    <col min="772" max="772" width="21.140625" customWidth="1"/>
    <col min="1024" max="1024" width="8.7109375" customWidth="1"/>
    <col min="1025" max="1025" width="49.85546875" customWidth="1"/>
    <col min="1026" max="1027" width="14.140625" customWidth="1"/>
    <col min="1028" max="1028" width="21.140625" customWidth="1"/>
    <col min="1280" max="1280" width="8.7109375" customWidth="1"/>
    <col min="1281" max="1281" width="49.85546875" customWidth="1"/>
    <col min="1282" max="1283" width="14.140625" customWidth="1"/>
    <col min="1284" max="1284" width="21.140625" customWidth="1"/>
    <col min="1536" max="1536" width="8.7109375" customWidth="1"/>
    <col min="1537" max="1537" width="49.85546875" customWidth="1"/>
    <col min="1538" max="1539" width="14.140625" customWidth="1"/>
    <col min="1540" max="1540" width="21.140625" customWidth="1"/>
    <col min="1792" max="1792" width="8.7109375" customWidth="1"/>
    <col min="1793" max="1793" width="49.85546875" customWidth="1"/>
    <col min="1794" max="1795" width="14.140625" customWidth="1"/>
    <col min="1796" max="1796" width="21.140625" customWidth="1"/>
    <col min="2048" max="2048" width="8.7109375" customWidth="1"/>
    <col min="2049" max="2049" width="49.85546875" customWidth="1"/>
    <col min="2050" max="2051" width="14.140625" customWidth="1"/>
    <col min="2052" max="2052" width="21.140625" customWidth="1"/>
    <col min="2304" max="2304" width="8.7109375" customWidth="1"/>
    <col min="2305" max="2305" width="49.85546875" customWidth="1"/>
    <col min="2306" max="2307" width="14.140625" customWidth="1"/>
    <col min="2308" max="2308" width="21.140625" customWidth="1"/>
    <col min="2560" max="2560" width="8.7109375" customWidth="1"/>
    <col min="2561" max="2561" width="49.85546875" customWidth="1"/>
    <col min="2562" max="2563" width="14.140625" customWidth="1"/>
    <col min="2564" max="2564" width="21.140625" customWidth="1"/>
    <col min="2816" max="2816" width="8.7109375" customWidth="1"/>
    <col min="2817" max="2817" width="49.85546875" customWidth="1"/>
    <col min="2818" max="2819" width="14.140625" customWidth="1"/>
    <col min="2820" max="2820" width="21.140625" customWidth="1"/>
    <col min="3072" max="3072" width="8.7109375" customWidth="1"/>
    <col min="3073" max="3073" width="49.85546875" customWidth="1"/>
    <col min="3074" max="3075" width="14.140625" customWidth="1"/>
    <col min="3076" max="3076" width="21.140625" customWidth="1"/>
    <col min="3328" max="3328" width="8.7109375" customWidth="1"/>
    <col min="3329" max="3329" width="49.85546875" customWidth="1"/>
    <col min="3330" max="3331" width="14.140625" customWidth="1"/>
    <col min="3332" max="3332" width="21.140625" customWidth="1"/>
    <col min="3584" max="3584" width="8.7109375" customWidth="1"/>
    <col min="3585" max="3585" width="49.85546875" customWidth="1"/>
    <col min="3586" max="3587" width="14.140625" customWidth="1"/>
    <col min="3588" max="3588" width="21.140625" customWidth="1"/>
    <col min="3840" max="3840" width="8.7109375" customWidth="1"/>
    <col min="3841" max="3841" width="49.85546875" customWidth="1"/>
    <col min="3842" max="3843" width="14.140625" customWidth="1"/>
    <col min="3844" max="3844" width="21.140625" customWidth="1"/>
    <col min="4096" max="4096" width="8.7109375" customWidth="1"/>
    <col min="4097" max="4097" width="49.85546875" customWidth="1"/>
    <col min="4098" max="4099" width="14.140625" customWidth="1"/>
    <col min="4100" max="4100" width="21.140625" customWidth="1"/>
    <col min="4352" max="4352" width="8.7109375" customWidth="1"/>
    <col min="4353" max="4353" width="49.85546875" customWidth="1"/>
    <col min="4354" max="4355" width="14.140625" customWidth="1"/>
    <col min="4356" max="4356" width="21.140625" customWidth="1"/>
    <col min="4608" max="4608" width="8.7109375" customWidth="1"/>
    <col min="4609" max="4609" width="49.85546875" customWidth="1"/>
    <col min="4610" max="4611" width="14.140625" customWidth="1"/>
    <col min="4612" max="4612" width="21.140625" customWidth="1"/>
    <col min="4864" max="4864" width="8.7109375" customWidth="1"/>
    <col min="4865" max="4865" width="49.85546875" customWidth="1"/>
    <col min="4866" max="4867" width="14.140625" customWidth="1"/>
    <col min="4868" max="4868" width="21.140625" customWidth="1"/>
    <col min="5120" max="5120" width="8.7109375" customWidth="1"/>
    <col min="5121" max="5121" width="49.85546875" customWidth="1"/>
    <col min="5122" max="5123" width="14.140625" customWidth="1"/>
    <col min="5124" max="5124" width="21.140625" customWidth="1"/>
    <col min="5376" max="5376" width="8.7109375" customWidth="1"/>
    <col min="5377" max="5377" width="49.85546875" customWidth="1"/>
    <col min="5378" max="5379" width="14.140625" customWidth="1"/>
    <col min="5380" max="5380" width="21.140625" customWidth="1"/>
    <col min="5632" max="5632" width="8.7109375" customWidth="1"/>
    <col min="5633" max="5633" width="49.85546875" customWidth="1"/>
    <col min="5634" max="5635" width="14.140625" customWidth="1"/>
    <col min="5636" max="5636" width="21.140625" customWidth="1"/>
    <col min="5888" max="5888" width="8.7109375" customWidth="1"/>
    <col min="5889" max="5889" width="49.85546875" customWidth="1"/>
    <col min="5890" max="5891" width="14.140625" customWidth="1"/>
    <col min="5892" max="5892" width="21.140625" customWidth="1"/>
    <col min="6144" max="6144" width="8.7109375" customWidth="1"/>
    <col min="6145" max="6145" width="49.85546875" customWidth="1"/>
    <col min="6146" max="6147" width="14.140625" customWidth="1"/>
    <col min="6148" max="6148" width="21.140625" customWidth="1"/>
    <col min="6400" max="6400" width="8.7109375" customWidth="1"/>
    <col min="6401" max="6401" width="49.85546875" customWidth="1"/>
    <col min="6402" max="6403" width="14.140625" customWidth="1"/>
    <col min="6404" max="6404" width="21.140625" customWidth="1"/>
    <col min="6656" max="6656" width="8.7109375" customWidth="1"/>
    <col min="6657" max="6657" width="49.85546875" customWidth="1"/>
    <col min="6658" max="6659" width="14.140625" customWidth="1"/>
    <col min="6660" max="6660" width="21.140625" customWidth="1"/>
    <col min="6912" max="6912" width="8.7109375" customWidth="1"/>
    <col min="6913" max="6913" width="49.85546875" customWidth="1"/>
    <col min="6914" max="6915" width="14.140625" customWidth="1"/>
    <col min="6916" max="6916" width="21.140625" customWidth="1"/>
    <col min="7168" max="7168" width="8.7109375" customWidth="1"/>
    <col min="7169" max="7169" width="49.85546875" customWidth="1"/>
    <col min="7170" max="7171" width="14.140625" customWidth="1"/>
    <col min="7172" max="7172" width="21.140625" customWidth="1"/>
    <col min="7424" max="7424" width="8.7109375" customWidth="1"/>
    <col min="7425" max="7425" width="49.85546875" customWidth="1"/>
    <col min="7426" max="7427" width="14.140625" customWidth="1"/>
    <col min="7428" max="7428" width="21.140625" customWidth="1"/>
    <col min="7680" max="7680" width="8.7109375" customWidth="1"/>
    <col min="7681" max="7681" width="49.85546875" customWidth="1"/>
    <col min="7682" max="7683" width="14.140625" customWidth="1"/>
    <col min="7684" max="7684" width="21.140625" customWidth="1"/>
    <col min="7936" max="7936" width="8.7109375" customWidth="1"/>
    <col min="7937" max="7937" width="49.85546875" customWidth="1"/>
    <col min="7938" max="7939" width="14.140625" customWidth="1"/>
    <col min="7940" max="7940" width="21.140625" customWidth="1"/>
    <col min="8192" max="8192" width="8.7109375" customWidth="1"/>
    <col min="8193" max="8193" width="49.85546875" customWidth="1"/>
    <col min="8194" max="8195" width="14.140625" customWidth="1"/>
    <col min="8196" max="8196" width="21.140625" customWidth="1"/>
    <col min="8448" max="8448" width="8.7109375" customWidth="1"/>
    <col min="8449" max="8449" width="49.85546875" customWidth="1"/>
    <col min="8450" max="8451" width="14.140625" customWidth="1"/>
    <col min="8452" max="8452" width="21.140625" customWidth="1"/>
    <col min="8704" max="8704" width="8.7109375" customWidth="1"/>
    <col min="8705" max="8705" width="49.85546875" customWidth="1"/>
    <col min="8706" max="8707" width="14.140625" customWidth="1"/>
    <col min="8708" max="8708" width="21.140625" customWidth="1"/>
    <col min="8960" max="8960" width="8.7109375" customWidth="1"/>
    <col min="8961" max="8961" width="49.85546875" customWidth="1"/>
    <col min="8962" max="8963" width="14.140625" customWidth="1"/>
    <col min="8964" max="8964" width="21.140625" customWidth="1"/>
    <col min="9216" max="9216" width="8.7109375" customWidth="1"/>
    <col min="9217" max="9217" width="49.85546875" customWidth="1"/>
    <col min="9218" max="9219" width="14.140625" customWidth="1"/>
    <col min="9220" max="9220" width="21.140625" customWidth="1"/>
    <col min="9472" max="9472" width="8.7109375" customWidth="1"/>
    <col min="9473" max="9473" width="49.85546875" customWidth="1"/>
    <col min="9474" max="9475" width="14.140625" customWidth="1"/>
    <col min="9476" max="9476" width="21.140625" customWidth="1"/>
    <col min="9728" max="9728" width="8.7109375" customWidth="1"/>
    <col min="9729" max="9729" width="49.85546875" customWidth="1"/>
    <col min="9730" max="9731" width="14.140625" customWidth="1"/>
    <col min="9732" max="9732" width="21.140625" customWidth="1"/>
    <col min="9984" max="9984" width="8.7109375" customWidth="1"/>
    <col min="9985" max="9985" width="49.85546875" customWidth="1"/>
    <col min="9986" max="9987" width="14.140625" customWidth="1"/>
    <col min="9988" max="9988" width="21.140625" customWidth="1"/>
    <col min="10240" max="10240" width="8.7109375" customWidth="1"/>
    <col min="10241" max="10241" width="49.85546875" customWidth="1"/>
    <col min="10242" max="10243" width="14.140625" customWidth="1"/>
    <col min="10244" max="10244" width="21.140625" customWidth="1"/>
    <col min="10496" max="10496" width="8.7109375" customWidth="1"/>
    <col min="10497" max="10497" width="49.85546875" customWidth="1"/>
    <col min="10498" max="10499" width="14.140625" customWidth="1"/>
    <col min="10500" max="10500" width="21.140625" customWidth="1"/>
    <col min="10752" max="10752" width="8.7109375" customWidth="1"/>
    <col min="10753" max="10753" width="49.85546875" customWidth="1"/>
    <col min="10754" max="10755" width="14.140625" customWidth="1"/>
    <col min="10756" max="10756" width="21.140625" customWidth="1"/>
    <col min="11008" max="11008" width="8.7109375" customWidth="1"/>
    <col min="11009" max="11009" width="49.85546875" customWidth="1"/>
    <col min="11010" max="11011" width="14.140625" customWidth="1"/>
    <col min="11012" max="11012" width="21.140625" customWidth="1"/>
    <col min="11264" max="11264" width="8.7109375" customWidth="1"/>
    <col min="11265" max="11265" width="49.85546875" customWidth="1"/>
    <col min="11266" max="11267" width="14.140625" customWidth="1"/>
    <col min="11268" max="11268" width="21.140625" customWidth="1"/>
    <col min="11520" max="11520" width="8.7109375" customWidth="1"/>
    <col min="11521" max="11521" width="49.85546875" customWidth="1"/>
    <col min="11522" max="11523" width="14.140625" customWidth="1"/>
    <col min="11524" max="11524" width="21.140625" customWidth="1"/>
    <col min="11776" max="11776" width="8.7109375" customWidth="1"/>
    <col min="11777" max="11777" width="49.85546875" customWidth="1"/>
    <col min="11778" max="11779" width="14.140625" customWidth="1"/>
    <col min="11780" max="11780" width="21.140625" customWidth="1"/>
    <col min="12032" max="12032" width="8.7109375" customWidth="1"/>
    <col min="12033" max="12033" width="49.85546875" customWidth="1"/>
    <col min="12034" max="12035" width="14.140625" customWidth="1"/>
    <col min="12036" max="12036" width="21.140625" customWidth="1"/>
    <col min="12288" max="12288" width="8.7109375" customWidth="1"/>
    <col min="12289" max="12289" width="49.85546875" customWidth="1"/>
    <col min="12290" max="12291" width="14.140625" customWidth="1"/>
    <col min="12292" max="12292" width="21.140625" customWidth="1"/>
    <col min="12544" max="12544" width="8.7109375" customWidth="1"/>
    <col min="12545" max="12545" width="49.85546875" customWidth="1"/>
    <col min="12546" max="12547" width="14.140625" customWidth="1"/>
    <col min="12548" max="12548" width="21.140625" customWidth="1"/>
    <col min="12800" max="12800" width="8.7109375" customWidth="1"/>
    <col min="12801" max="12801" width="49.85546875" customWidth="1"/>
    <col min="12802" max="12803" width="14.140625" customWidth="1"/>
    <col min="12804" max="12804" width="21.140625" customWidth="1"/>
    <col min="13056" max="13056" width="8.7109375" customWidth="1"/>
    <col min="13057" max="13057" width="49.85546875" customWidth="1"/>
    <col min="13058" max="13059" width="14.140625" customWidth="1"/>
    <col min="13060" max="13060" width="21.140625" customWidth="1"/>
    <col min="13312" max="13312" width="8.7109375" customWidth="1"/>
    <col min="13313" max="13313" width="49.85546875" customWidth="1"/>
    <col min="13314" max="13315" width="14.140625" customWidth="1"/>
    <col min="13316" max="13316" width="21.140625" customWidth="1"/>
    <col min="13568" max="13568" width="8.7109375" customWidth="1"/>
    <col min="13569" max="13569" width="49.85546875" customWidth="1"/>
    <col min="13570" max="13571" width="14.140625" customWidth="1"/>
    <col min="13572" max="13572" width="21.140625" customWidth="1"/>
    <col min="13824" max="13824" width="8.7109375" customWidth="1"/>
    <col min="13825" max="13825" width="49.85546875" customWidth="1"/>
    <col min="13826" max="13827" width="14.140625" customWidth="1"/>
    <col min="13828" max="13828" width="21.140625" customWidth="1"/>
    <col min="14080" max="14080" width="8.7109375" customWidth="1"/>
    <col min="14081" max="14081" width="49.85546875" customWidth="1"/>
    <col min="14082" max="14083" width="14.140625" customWidth="1"/>
    <col min="14084" max="14084" width="21.140625" customWidth="1"/>
    <col min="14336" max="14336" width="8.7109375" customWidth="1"/>
    <col min="14337" max="14337" width="49.85546875" customWidth="1"/>
    <col min="14338" max="14339" width="14.140625" customWidth="1"/>
    <col min="14340" max="14340" width="21.140625" customWidth="1"/>
    <col min="14592" max="14592" width="8.7109375" customWidth="1"/>
    <col min="14593" max="14593" width="49.85546875" customWidth="1"/>
    <col min="14594" max="14595" width="14.140625" customWidth="1"/>
    <col min="14596" max="14596" width="21.140625" customWidth="1"/>
    <col min="14848" max="14848" width="8.7109375" customWidth="1"/>
    <col min="14849" max="14849" width="49.85546875" customWidth="1"/>
    <col min="14850" max="14851" width="14.140625" customWidth="1"/>
    <col min="14852" max="14852" width="21.140625" customWidth="1"/>
    <col min="15104" max="15104" width="8.7109375" customWidth="1"/>
    <col min="15105" max="15105" width="49.85546875" customWidth="1"/>
    <col min="15106" max="15107" width="14.140625" customWidth="1"/>
    <col min="15108" max="15108" width="21.140625" customWidth="1"/>
    <col min="15360" max="15360" width="8.7109375" customWidth="1"/>
    <col min="15361" max="15361" width="49.85546875" customWidth="1"/>
    <col min="15362" max="15363" width="14.140625" customWidth="1"/>
    <col min="15364" max="15364" width="21.140625" customWidth="1"/>
    <col min="15616" max="15616" width="8.7109375" customWidth="1"/>
    <col min="15617" max="15617" width="49.85546875" customWidth="1"/>
    <col min="15618" max="15619" width="14.140625" customWidth="1"/>
    <col min="15620" max="15620" width="21.140625" customWidth="1"/>
    <col min="15872" max="15872" width="8.7109375" customWidth="1"/>
    <col min="15873" max="15873" width="49.85546875" customWidth="1"/>
    <col min="15874" max="15875" width="14.140625" customWidth="1"/>
    <col min="15876" max="15876" width="21.140625" customWidth="1"/>
    <col min="16128" max="16128" width="8.7109375" customWidth="1"/>
    <col min="16129" max="16129" width="49.85546875" customWidth="1"/>
    <col min="16130" max="16131" width="14.140625" customWidth="1"/>
    <col min="16132" max="16132" width="21.140625" customWidth="1"/>
  </cols>
  <sheetData>
    <row r="2" spans="1:10" s="2" customFormat="1" ht="26.25" customHeight="1" x14ac:dyDescent="0.2">
      <c r="A2" s="26" t="s">
        <v>34</v>
      </c>
      <c r="B2" s="24" t="s">
        <v>0</v>
      </c>
      <c r="C2" s="25" t="s">
        <v>1</v>
      </c>
      <c r="D2" s="26" t="s">
        <v>2</v>
      </c>
      <c r="E2" s="27" t="s">
        <v>3</v>
      </c>
      <c r="F2" s="1"/>
      <c r="G2" s="1"/>
      <c r="H2" s="1"/>
      <c r="I2" s="1"/>
      <c r="J2" s="1"/>
    </row>
    <row r="3" spans="1:10" s="6" customFormat="1" ht="18" customHeight="1" x14ac:dyDescent="0.2">
      <c r="A3" s="5"/>
      <c r="B3" s="19"/>
      <c r="C3" s="3"/>
      <c r="D3" s="4"/>
      <c r="E3" s="20">
        <f>B3*D3</f>
        <v>0</v>
      </c>
      <c r="F3" s="5"/>
      <c r="G3" s="5"/>
      <c r="H3" s="5"/>
      <c r="I3" s="5"/>
      <c r="J3" s="5"/>
    </row>
    <row r="4" spans="1:10" s="6" customFormat="1" ht="18" customHeight="1" x14ac:dyDescent="0.2">
      <c r="A4" s="5"/>
      <c r="B4" s="19"/>
      <c r="C4" s="3"/>
      <c r="D4" s="4"/>
      <c r="E4" s="20">
        <f>B4*D4</f>
        <v>0</v>
      </c>
      <c r="F4" s="5"/>
      <c r="G4" s="5"/>
      <c r="H4" s="5"/>
      <c r="I4" s="5"/>
      <c r="J4" s="5"/>
    </row>
    <row r="5" spans="1:10" s="6" customFormat="1" ht="18" customHeight="1" x14ac:dyDescent="0.2">
      <c r="A5" s="5"/>
      <c r="B5" s="19"/>
      <c r="C5" s="3"/>
      <c r="D5" s="4"/>
      <c r="E5" s="20">
        <f>B5*D5</f>
        <v>0</v>
      </c>
      <c r="F5" s="5"/>
      <c r="G5" s="5"/>
      <c r="H5" s="5"/>
      <c r="I5" s="5"/>
      <c r="J5" s="5"/>
    </row>
    <row r="6" spans="1:10" s="6" customFormat="1" ht="18" customHeight="1" x14ac:dyDescent="0.2">
      <c r="A6" s="5"/>
      <c r="B6" s="19"/>
      <c r="C6" s="3"/>
      <c r="D6" s="4"/>
      <c r="E6" s="20">
        <f>B6*D6</f>
        <v>0</v>
      </c>
      <c r="F6" s="5"/>
      <c r="G6" s="5"/>
      <c r="H6" s="5"/>
      <c r="I6" s="5"/>
      <c r="J6" s="5"/>
    </row>
    <row r="7" spans="1:10" s="6" customFormat="1" ht="18" customHeight="1" x14ac:dyDescent="0.2">
      <c r="A7" s="5"/>
      <c r="B7" s="21"/>
      <c r="C7" s="22"/>
      <c r="D7" s="34"/>
      <c r="E7" s="23">
        <f>B7*D7</f>
        <v>0</v>
      </c>
      <c r="F7" s="5"/>
      <c r="G7" s="5"/>
      <c r="H7" s="5"/>
      <c r="I7" s="5"/>
      <c r="J7" s="5"/>
    </row>
    <row r="8" spans="1:10" s="6" customFormat="1" ht="18" customHeight="1" x14ac:dyDescent="0.2">
      <c r="A8" s="5"/>
      <c r="B8" s="19"/>
      <c r="C8" s="3"/>
      <c r="D8" s="4"/>
      <c r="E8" s="20">
        <f>B8*D8</f>
        <v>0</v>
      </c>
      <c r="F8" s="5"/>
      <c r="G8" s="5"/>
      <c r="H8" s="5"/>
      <c r="I8" s="5"/>
      <c r="J8" s="5"/>
    </row>
    <row r="9" spans="1:10" ht="15.95" customHeight="1" x14ac:dyDescent="0.25">
      <c r="B9" s="21"/>
      <c r="C9" s="22"/>
      <c r="D9" s="34"/>
      <c r="E9" s="23">
        <f>B9*D9</f>
        <v>0</v>
      </c>
    </row>
    <row r="10" spans="1:10" ht="15.95" customHeight="1" x14ac:dyDescent="0.25">
      <c r="A10" s="30"/>
      <c r="B10" s="31"/>
      <c r="C10" s="32"/>
      <c r="D10" s="32"/>
    </row>
    <row r="11" spans="1:10" x14ac:dyDescent="0.25">
      <c r="A11" s="8"/>
      <c r="B11" s="9"/>
      <c r="C11" s="10"/>
      <c r="D11" s="10"/>
    </row>
    <row r="12" spans="1:10" ht="18" customHeight="1" x14ac:dyDescent="0.25">
      <c r="A12" s="11"/>
      <c r="B12" s="12"/>
      <c r="D12" s="35" t="s">
        <v>4</v>
      </c>
      <c r="E12" s="28">
        <f>SUM(E3:E9)</f>
        <v>0</v>
      </c>
    </row>
    <row r="13" spans="1:10" ht="18" customHeight="1" x14ac:dyDescent="0.25">
      <c r="A13" s="11"/>
      <c r="B13" s="12"/>
      <c r="D13" s="36" t="s">
        <v>5</v>
      </c>
      <c r="E13" s="29">
        <f>E12*19.6/100</f>
        <v>0</v>
      </c>
    </row>
    <row r="14" spans="1:10" ht="18" customHeight="1" x14ac:dyDescent="0.25">
      <c r="A14" s="13"/>
      <c r="B14" s="12"/>
      <c r="D14" s="37" t="s">
        <v>6</v>
      </c>
      <c r="E14" s="38">
        <f>E12+E13</f>
        <v>0</v>
      </c>
    </row>
    <row r="21" spans="1:1" x14ac:dyDescent="0.25">
      <c r="A21" s="14"/>
    </row>
    <row r="22" spans="1:1" x14ac:dyDescent="0.25">
      <c r="A22" s="14"/>
    </row>
    <row r="23" spans="1:1" x14ac:dyDescent="0.25">
      <c r="A23" s="14"/>
    </row>
    <row r="24" spans="1:1" x14ac:dyDescent="0.25">
      <c r="A24" s="14"/>
    </row>
    <row r="25" spans="1:1" x14ac:dyDescent="0.25">
      <c r="A25" s="14"/>
    </row>
    <row r="26" spans="1:1" x14ac:dyDescent="0.25">
      <c r="A26" s="5"/>
    </row>
    <row r="27" spans="1:1" x14ac:dyDescent="0.25">
      <c r="A27" s="5"/>
    </row>
    <row r="28" spans="1:1" x14ac:dyDescent="0.25">
      <c r="A28" s="5"/>
    </row>
    <row r="29" spans="1:1" x14ac:dyDescent="0.25">
      <c r="A29" s="5"/>
    </row>
    <row r="30" spans="1:1" x14ac:dyDescent="0.25">
      <c r="A30" s="5"/>
    </row>
    <row r="31" spans="1:1" x14ac:dyDescent="0.25">
      <c r="A31" s="5"/>
    </row>
    <row r="32" spans="1:1" x14ac:dyDescent="0.25">
      <c r="A32" s="5"/>
    </row>
  </sheetData>
  <pageMargins left="0.78740157480314965" right="0.78740157480314965" top="0.47244094488188981" bottom="0.98425196850393704" header="0.39370078740157483" footer="0.51181102362204722"/>
  <pageSetup paperSize="9" orientation="portrait" horizontalDpi="4294967294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9C70F-7EE6-40AE-A7E0-7FEB63EDE72D}">
  <dimension ref="A1:E15"/>
  <sheetViews>
    <sheetView workbookViewId="0">
      <selection activeCell="C18" sqref="C18"/>
    </sheetView>
  </sheetViews>
  <sheetFormatPr baseColWidth="10" defaultRowHeight="15" x14ac:dyDescent="0.25"/>
  <cols>
    <col min="1" max="1" width="6.28515625" customWidth="1"/>
    <col min="2" max="2" width="17.85546875" bestFit="1" customWidth="1"/>
    <col min="3" max="3" width="49.5703125" bestFit="1" customWidth="1"/>
    <col min="4" max="4" width="14.28515625" customWidth="1"/>
    <col min="5" max="5" width="18.85546875" customWidth="1"/>
  </cols>
  <sheetData>
    <row r="1" spans="1:5" ht="18" customHeight="1" x14ac:dyDescent="0.25">
      <c r="A1" s="33" t="s">
        <v>34</v>
      </c>
      <c r="B1" s="33" t="s">
        <v>7</v>
      </c>
      <c r="C1" s="33" t="s">
        <v>8</v>
      </c>
      <c r="D1" s="33" t="s">
        <v>30</v>
      </c>
      <c r="E1" s="33" t="s">
        <v>31</v>
      </c>
    </row>
    <row r="2" spans="1:5" x14ac:dyDescent="0.25">
      <c r="A2" s="17">
        <v>1</v>
      </c>
      <c r="B2" s="15" t="s">
        <v>9</v>
      </c>
      <c r="C2" s="15" t="s">
        <v>10</v>
      </c>
      <c r="D2" s="16">
        <v>2800</v>
      </c>
      <c r="E2">
        <v>89</v>
      </c>
    </row>
    <row r="3" spans="1:5" x14ac:dyDescent="0.25">
      <c r="A3" s="18">
        <v>2</v>
      </c>
      <c r="B3" s="15" t="s">
        <v>11</v>
      </c>
      <c r="C3" s="15" t="s">
        <v>12</v>
      </c>
      <c r="D3" s="16">
        <v>6800</v>
      </c>
      <c r="E3">
        <v>41</v>
      </c>
    </row>
    <row r="4" spans="1:5" x14ac:dyDescent="0.25">
      <c r="A4" s="17">
        <v>3</v>
      </c>
      <c r="B4" s="15" t="s">
        <v>11</v>
      </c>
      <c r="C4" s="15" t="s">
        <v>13</v>
      </c>
      <c r="D4" s="16">
        <v>5700</v>
      </c>
      <c r="E4">
        <v>46</v>
      </c>
    </row>
    <row r="5" spans="1:5" x14ac:dyDescent="0.25">
      <c r="A5" s="18">
        <v>4</v>
      </c>
      <c r="B5" s="15" t="s">
        <v>11</v>
      </c>
      <c r="C5" s="15" t="s">
        <v>14</v>
      </c>
      <c r="D5" s="16">
        <v>2000</v>
      </c>
      <c r="E5">
        <v>75</v>
      </c>
    </row>
    <row r="6" spans="1:5" x14ac:dyDescent="0.25">
      <c r="A6" s="17">
        <v>5</v>
      </c>
      <c r="B6" s="15" t="s">
        <v>15</v>
      </c>
      <c r="C6" s="15" t="s">
        <v>16</v>
      </c>
      <c r="D6" s="16">
        <v>7000</v>
      </c>
      <c r="E6">
        <v>65</v>
      </c>
    </row>
    <row r="7" spans="1:5" x14ac:dyDescent="0.25">
      <c r="A7" s="18">
        <v>6</v>
      </c>
      <c r="B7" s="15" t="s">
        <v>17</v>
      </c>
      <c r="C7" s="15" t="s">
        <v>18</v>
      </c>
      <c r="D7" s="16">
        <v>1200</v>
      </c>
      <c r="E7">
        <v>21</v>
      </c>
    </row>
    <row r="8" spans="1:5" x14ac:dyDescent="0.25">
      <c r="A8" s="17">
        <v>7</v>
      </c>
      <c r="B8" s="15" t="s">
        <v>11</v>
      </c>
      <c r="C8" s="15" t="s">
        <v>19</v>
      </c>
      <c r="D8" s="16">
        <v>2700</v>
      </c>
      <c r="E8">
        <v>33</v>
      </c>
    </row>
    <row r="9" spans="1:5" x14ac:dyDescent="0.25">
      <c r="A9" s="18">
        <v>8</v>
      </c>
      <c r="B9" s="15" t="s">
        <v>20</v>
      </c>
      <c r="C9" s="15" t="s">
        <v>21</v>
      </c>
      <c r="D9" s="16">
        <v>850</v>
      </c>
      <c r="E9">
        <v>45</v>
      </c>
    </row>
    <row r="10" spans="1:5" x14ac:dyDescent="0.25">
      <c r="A10" s="17">
        <v>9</v>
      </c>
      <c r="B10" s="15" t="s">
        <v>22</v>
      </c>
      <c r="C10" s="15" t="s">
        <v>23</v>
      </c>
      <c r="D10" s="16">
        <v>1999</v>
      </c>
      <c r="E10">
        <v>60</v>
      </c>
    </row>
    <row r="11" spans="1:5" x14ac:dyDescent="0.25">
      <c r="A11" s="18">
        <v>10</v>
      </c>
      <c r="B11" s="15" t="s">
        <v>24</v>
      </c>
      <c r="C11" s="15" t="s">
        <v>25</v>
      </c>
      <c r="D11" s="16">
        <v>155</v>
      </c>
      <c r="E11">
        <v>98</v>
      </c>
    </row>
    <row r="12" spans="1:5" x14ac:dyDescent="0.25">
      <c r="A12" s="17">
        <v>11</v>
      </c>
      <c r="B12" s="15" t="s">
        <v>24</v>
      </c>
      <c r="C12" s="15" t="s">
        <v>26</v>
      </c>
      <c r="D12" s="16">
        <v>359</v>
      </c>
      <c r="E12">
        <v>40</v>
      </c>
    </row>
    <row r="13" spans="1:5" x14ac:dyDescent="0.25">
      <c r="A13" s="18">
        <v>12</v>
      </c>
      <c r="B13" s="15" t="s">
        <v>27</v>
      </c>
      <c r="C13" s="15" t="s">
        <v>28</v>
      </c>
      <c r="D13" s="16">
        <v>155</v>
      </c>
      <c r="E13">
        <v>80</v>
      </c>
    </row>
    <row r="14" spans="1:5" x14ac:dyDescent="0.25">
      <c r="A14" s="17">
        <v>13</v>
      </c>
      <c r="B14" s="15" t="s">
        <v>27</v>
      </c>
      <c r="C14" s="15" t="s">
        <v>29</v>
      </c>
      <c r="D14" s="16">
        <v>97</v>
      </c>
      <c r="E14">
        <v>47</v>
      </c>
    </row>
    <row r="15" spans="1:5" x14ac:dyDescent="0.25">
      <c r="A15" s="18">
        <v>14</v>
      </c>
      <c r="B15" s="15" t="s">
        <v>32</v>
      </c>
      <c r="C15" s="15" t="s">
        <v>33</v>
      </c>
      <c r="D15" s="16">
        <v>100</v>
      </c>
      <c r="E15">
        <v>97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I E A A B Q S w M E F A A C A A g A Q Z E o U G z N C i K p A A A A + Q A A A B I A H A B D b 2 5 m a W c v U G F j a 2 F n Z S 5 4 b W w g o h g A K K A U A A A A A A A A A A A A A A A A A A A A A A A A A A A A h Y / B C o J A F E V / R W b v P B 1 p C n m O i 6 B V Q h R E W 9 F R h 3 Q M Z 0 z / r U W f 1 C 8 k l N W u 5 b 2 c C + c + b n e M x 6 Z 2 r r I z q t U R 8 a l H H K m z N l e 6 j E h v C 3 d F Y o G 7 N D u n p X Q m W J t w N C o i l b W X E G A Y B j o E t O 1 K Y J 7 n w y n Z H r J K N q m r t L G p z i T 5 r P L / K y L w + J I R j H J O F 8 G S U 5 8 z h j D 3 m C j 9 Z d i k T D 2 E n x L X f W 3 7 T o q i c z d 7 h D k i v G + I J 1 B L A w Q U A A I A C A B B k S h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Z E o U G d M 5 t p n A Q A A W A Y A A B M A H A B G b 3 J t d W x h c y 9 T Z W N 0 a W 9 u M S 5 t I K I Y A C i g F A A A A A A A A A A A A A A A A A A A A A A A A A A A A O 1 S y 0 4 C M R T d T 8 I / N G U z J H U S U F x I Z m E G j C 4 0 E M Y V 4 6 I O F 2 z s Y 2 z v E A j h g / A 3 + D E 7 o A E C f y D d t D 3 3 n t N 7 m u M g R 2 E 0 G e 7 2 Z q c W 1 A L 3 w S 2 M y Q w 0 w j N H s A I k i Y k E r A X E r 6 E p b Q 4 e S d w s 6 p q 8 V L 4 z f B A S o s R 4 j k Y X 0 u Q u e 3 V g X Z Y Y V f C v r A v u E 0 2 R K e P 6 F g r e m + c g t 0 X w j B y a 2 Z + S y 4 5 e j n C O t M F G X Z B C C Y / F t E M Z S Y w s l X Z x m 5 G e z s 1 Y 6 G n c b L V b j A x K g z D E h Y R 4 f 4 x e j I a 3 B t s 5 q N O e v s L N N 4 I j h T W q d N T b S f m 7 b + z 7 u 2 c 9 A h / 7 8 c O d W U Z G v / i 9 l M O c S 2 5 d j L Y 8 l E w X B R D l J 5 m I z X q v l 1 q u 3 c R Y t Z u 4 6 n L h m Q H Y c k l z j p v 1 1 H j b 3 i F W e g h z X D G y p K o q V f 9 x U i m s m H v w S e P t T V T J b 9 F B y T U K z z k t p Q b 5 s c y q U Q u E P m / k M B J 1 e h y K s N W g l 2 R c k n E m G d e X Z P z j Z P w A U E s B A i 0 A F A A C A A g A Q Z E o U G z N C i K p A A A A + Q A A A B I A A A A A A A A A A A A A A A A A A A A A A E N v b m Z p Z y 9 Q Y W N r Y W d l L n h t b F B L A Q I t A B Q A A g A I A E G R K F A P y u m r p A A A A O k A A A A T A A A A A A A A A A A A A A A A A P U A A A B b Q 2 9 u d G V u d F 9 U e X B l c 1 0 u e G 1 s U E s B A i 0 A F A A C A A g A Q Z E o U G d M 5 t p n A Q A A W A Y A A B M A A A A A A A A A A A A A A A A A 5 g E A A E Z v c m 1 1 b G F z L 1 N l Y 3 R p b 2 4 x L m 1 Q S w U G A A A A A A M A A w D C A A A A m g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B 0 A A A A A A A D K H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d m V u d G V N Y X R l c m l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A 4 V D E 3 O j A w O j M 2 L j U 1 M T I 3 O D F a I i A v P j x F b n R y e S B U e X B l P S J G a W x s Q 2 9 s d W 1 u V H l w Z X M i I F Z h b H V l P S J z Q m d Z R E F 3 W T 0 i I C 8 + P E V u d H J 5 I F R 5 c G U 9 I k Z p b G x D b 2 x 1 b W 5 O Y W 1 l c y I g V m F s d W U 9 I n N b J n F 1 b 3 Q 7 Y 2 F 0 w 6 l n b 3 J p Z S Z x d W 9 0 O y w m c X V v d D t t Y X T D q X J p Z W w m c X V v d D s s J n F 1 b 3 Q 7 c H J p e C Z x d W 9 0 O y w m c X V v d D t R d W F u d G l 0 w 6 k m c X V v d D s s J n F 1 b 3 Q 7 V G 9 0 Y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2 Z W 5 0 Z U 1 h d G V y a W V s L 1 R 5 c G U g b W 9 k a W Z p w 6 k u e 2 N h d M O p Z 2 9 y a W U s M H 0 m c X V v d D s s J n F 1 b 3 Q 7 U 2 V j d G l v b j E v d m V u d G V N Y X R l c m l l b C 9 U e X B l I G 1 v Z G l m a c O p L n t t Y X T D q X J p Z W w s M X 0 m c X V v d D s s J n F 1 b 3 Q 7 U 2 V j d G l v b j E v d m V u d G V N Y X R l c m l l b C 9 U e X B l I G 1 v Z G l m a c O p L n t w c m l 4 L D J 9 J n F 1 b 3 Q 7 L C Z x d W 9 0 O 1 N l Y 3 R p b 2 4 x L 3 Z l b n R l T W F 0 Z X J p Z W w v V H l w Z S B t b 2 R p Z m n D q S 5 7 U X V h b n R p d M O p L D N 9 J n F 1 b 3 Q 7 L C Z x d W 9 0 O 1 N l Y 3 R p b 2 4 x L 3 Z l b n R l T W F 0 Z X J p Z W w v V H l w Z S B t b 2 R p Z m n D q S 5 7 V G 9 0 Y W w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d m V u d G V N Y X R l c m l l b C 9 U e X B l I G 1 v Z G l m a c O p L n t j Y X T D q W d v c m l l L D B 9 J n F 1 b 3 Q 7 L C Z x d W 9 0 O 1 N l Y 3 R p b 2 4 x L 3 Z l b n R l T W F 0 Z X J p Z W w v V H l w Z S B t b 2 R p Z m n D q S 5 7 b W F 0 w 6 l y a W V s L D F 9 J n F 1 b 3 Q 7 L C Z x d W 9 0 O 1 N l Y 3 R p b 2 4 x L 3 Z l b n R l T W F 0 Z X J p Z W w v V H l w Z S B t b 2 R p Z m n D q S 5 7 c H J p e C w y f S Z x d W 9 0 O y w m c X V v d D t T Z W N 0 a W 9 u M S 9 2 Z W 5 0 Z U 1 h d G V y a W V s L 1 R 5 c G U g b W 9 k a W Z p w 6 k u e 1 F 1 Y W 5 0 a X T D q S w z f S Z x d W 9 0 O y w m c X V v d D t T Z W N 0 a W 9 u M S 9 2 Z W 5 0 Z U 1 h d G V y a W V s L 1 R 5 c G U g b W 9 k a W Z p w 6 k u e 1 R v d G F s L D R 9 J n F 1 b 3 Q 7 X S w m c X V v d D t S Z W x h d G l v b n N o a X B J b m Z v J n F 1 b 3 Q 7 O l t d f S I g L z 4 8 R W 5 0 c n k g V H l w Z T 0 i R m l s b F R h c m d l d E 5 h b W V D d X N 0 b 2 1 p e m V k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d m V u d G V N Y X R l c m l l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W 5 0 Z U 1 h d G V y a W V s L 0 V u L X Q l Q z M l Q U F 0 Z X M l M j B w c m 9 t d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W 5 0 Z U 1 h d G V y a W V s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W 5 0 Z U 1 h d G V y a W V s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w O F Q x N z o w M D o z N i 4 1 N T E y N z g x W i I g L z 4 8 R W 5 0 c n k g V H l w Z T 0 i R m l s b E N v b H V t b l R 5 c G V z I i B W Y W x 1 Z T 0 i c 0 J n W U R B d 1 k 9 I i A v P j x F b n R y e S B U e X B l P S J G a W x s Q 2 9 s d W 1 u T m F t Z X M i I F Z h b H V l P S J z W y Z x d W 9 0 O 2 N h d M O p Z 2 9 y a W U m c X V v d D s s J n F 1 b 3 Q 7 b W F 0 w 6 l y a W V s J n F 1 b 3 Q 7 L C Z x d W 9 0 O 3 B y a X g m c X V v d D s s J n F 1 b 3 Q 7 U X V h b n R p d M O p J n F 1 b 3 Q 7 L C Z x d W 9 0 O 1 R v d G F s J n F 1 b 3 Q 7 X S I g L z 4 8 R W 5 0 c n k g V H l w Z T 0 i R m l s b F N 0 Y X R 1 c y I g V m F s d W U 9 I n N D b 2 1 w b G V 0 Z S I g L z 4 8 R W 5 0 c n k g V H l w Z T 0 i R m l s b E N v d W 5 0 I i B W Y W x 1 Z T 0 i b D E z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2 Z W 5 0 Z U 1 h d G V y a W V s L 1 R 5 c G U g b W 9 k a W Z p w 6 k u e 2 N h d M O p Z 2 9 y a W U s M H 0 m c X V v d D s s J n F 1 b 3 Q 7 U 2 V j d G l v b j E v d m V u d G V N Y X R l c m l l b C 9 U e X B l I G 1 v Z G l m a c O p L n t t Y X T D q X J p Z W w s M X 0 m c X V v d D s s J n F 1 b 3 Q 7 U 2 V j d G l v b j E v d m V u d G V N Y X R l c m l l b C 9 U e X B l I G 1 v Z G l m a c O p L n t w c m l 4 L D J 9 J n F 1 b 3 Q 7 L C Z x d W 9 0 O 1 N l Y 3 R p b 2 4 x L 3 Z l b n R l T W F 0 Z X J p Z W w v V H l w Z S B t b 2 R p Z m n D q S 5 7 U X V h b n R p d M O p L D N 9 J n F 1 b 3 Q 7 L C Z x d W 9 0 O 1 N l Y 3 R p b 2 4 x L 3 Z l b n R l T W F 0 Z X J p Z W w v V H l w Z S B t b 2 R p Z m n D q S 5 7 V G 9 0 Y W w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d m V u d G V N Y X R l c m l l b C 9 U e X B l I G 1 v Z G l m a c O p L n t j Y X T D q W d v c m l l L D B 9 J n F 1 b 3 Q 7 L C Z x d W 9 0 O 1 N l Y 3 R p b 2 4 x L 3 Z l b n R l T W F 0 Z X J p Z W w v V H l w Z S B t b 2 R p Z m n D q S 5 7 b W F 0 w 6 l y a W V s L D F 9 J n F 1 b 3 Q 7 L C Z x d W 9 0 O 1 N l Y 3 R p b 2 4 x L 3 Z l b n R l T W F 0 Z X J p Z W w v V H l w Z S B t b 2 R p Z m n D q S 5 7 c H J p e C w y f S Z x d W 9 0 O y w m c X V v d D t T Z W N 0 a W 9 u M S 9 2 Z W 5 0 Z U 1 h d G V y a W V s L 1 R 5 c G U g b W 9 k a W Z p w 6 k u e 1 F 1 Y W 5 0 a X T D q S w z f S Z x d W 9 0 O y w m c X V v d D t T Z W N 0 a W 9 u M S 9 2 Z W 5 0 Z U 1 h d G V y a W V s L 1 R 5 c G U g b W 9 k a W Z p w 6 k u e 1 R v d G F s L D R 9 J n F 1 b 3 Q 7 X S w m c X V v d D t S Z W x h d G l v b n N o a X B J b m Z v J n F 1 b 3 Q 7 O l t d f S I g L z 4 8 R W 5 0 c n k g V H l w Z T 0 i R m l s b F R h c m d l d E 5 h b W V D d X N 0 b 2 1 p e m V k I i B W Y W x 1 Z T 0 i b D E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d m V u d G V N Y X R l c m l l b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W 5 0 Z U 1 h d G V y a W V s J T I w K D I p L 0 V u L X Q l Q z M l Q U F 0 Z X M l M j B w c m 9 t d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W 5 0 Z U 1 h d G V y a W V s J T I w K D I p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W 5 0 Z U 1 h d G V y a W V s J T I w K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w O F Q x N z o w M D o z N i 4 1 N T E y N z g x W i I g L z 4 8 R W 5 0 c n k g V H l w Z T 0 i R m l s b E N v b H V t b l R 5 c G V z I i B W Y W x 1 Z T 0 i c 0 J n W U R B d 1 k 9 I i A v P j x F b n R y e S B U e X B l P S J G a W x s Q 2 9 s d W 1 u T m F t Z X M i I F Z h b H V l P S J z W y Z x d W 9 0 O 2 N h d M O p Z 2 9 y a W U m c X V v d D s s J n F 1 b 3 Q 7 b W F 0 w 6 l y a W V s J n F 1 b 3 Q 7 L C Z x d W 9 0 O 3 B y a X g m c X V v d D s s J n F 1 b 3 Q 7 U X V h b n R p d M O p J n F 1 b 3 Q 7 L C Z x d W 9 0 O 1 R v d G F s J n F 1 b 3 Q 7 X S I g L z 4 8 R W 5 0 c n k g V H l w Z T 0 i R m l s b F N 0 Y X R 1 c y I g V m F s d W U 9 I n N D b 2 1 w b G V 0 Z S I g L z 4 8 R W 5 0 c n k g V H l w Z T 0 i R m l s b E N v d W 5 0 I i B W Y W x 1 Z T 0 i b D E z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2 Z W 5 0 Z U 1 h d G V y a W V s L 1 R 5 c G U g b W 9 k a W Z p w 6 k u e 2 N h d M O p Z 2 9 y a W U s M H 0 m c X V v d D s s J n F 1 b 3 Q 7 U 2 V j d G l v b j E v d m V u d G V N Y X R l c m l l b C 9 U e X B l I G 1 v Z G l m a c O p L n t t Y X T D q X J p Z W w s M X 0 m c X V v d D s s J n F 1 b 3 Q 7 U 2 V j d G l v b j E v d m V u d G V N Y X R l c m l l b C 9 U e X B l I G 1 v Z G l m a c O p L n t w c m l 4 L D J 9 J n F 1 b 3 Q 7 L C Z x d W 9 0 O 1 N l Y 3 R p b 2 4 x L 3 Z l b n R l T W F 0 Z X J p Z W w v V H l w Z S B t b 2 R p Z m n D q S 5 7 U X V h b n R p d M O p L D N 9 J n F 1 b 3 Q 7 L C Z x d W 9 0 O 1 N l Y 3 R p b 2 4 x L 3 Z l b n R l T W F 0 Z X J p Z W w v V H l w Z S B t b 2 R p Z m n D q S 5 7 V G 9 0 Y W w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d m V u d G V N Y X R l c m l l b C 9 U e X B l I G 1 v Z G l m a c O p L n t j Y X T D q W d v c m l l L D B 9 J n F 1 b 3 Q 7 L C Z x d W 9 0 O 1 N l Y 3 R p b 2 4 x L 3 Z l b n R l T W F 0 Z X J p Z W w v V H l w Z S B t b 2 R p Z m n D q S 5 7 b W F 0 w 6 l y a W V s L D F 9 J n F 1 b 3 Q 7 L C Z x d W 9 0 O 1 N l Y 3 R p b 2 4 x L 3 Z l b n R l T W F 0 Z X J p Z W w v V H l w Z S B t b 2 R p Z m n D q S 5 7 c H J p e C w y f S Z x d W 9 0 O y w m c X V v d D t T Z W N 0 a W 9 u M S 9 2 Z W 5 0 Z U 1 h d G V y a W V s L 1 R 5 c G U g b W 9 k a W Z p w 6 k u e 1 F 1 Y W 5 0 a X T D q S w z f S Z x d W 9 0 O y w m c X V v d D t T Z W N 0 a W 9 u M S 9 2 Z W 5 0 Z U 1 h d G V y a W V s L 1 R 5 c G U g b W 9 k a W Z p w 6 k u e 1 R v d G F s L D R 9 J n F 1 b 3 Q 7 X S w m c X V v d D t S Z W x h d G l v b n N o a X B J b m Z v J n F 1 b 3 Q 7 O l t d f S I g L z 4 8 R W 5 0 c n k g V H l w Z T 0 i R m l s b F R h c m d l d E 5 h b W V D d X N 0 b 2 1 p e m V k I i B W Y W x 1 Z T 0 i b D E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d m V u d G V N Y X R l c m l l b C U y M C g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W 5 0 Z U 1 h d G V y a W V s J T I w K D M p L 0 V u L X Q l Q z M l Q U F 0 Z X M l M j B w c m 9 t d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2 Z W 5 0 Z U 1 h d G V y a W V s J T I w K D M p L 1 R 5 c G U l M j B t b 2 R p Z m k l Q z M l Q T k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S i E r + Q v S W k m e q + X d v h s Z 0 w A A A A A C A A A A A A A Q Z g A A A A E A A C A A A A C g X 9 G 2 a B F Z t D C r Q e C p M t V g R 0 I J y i W q t L X 4 m F 6 b B N z l w g A A A A A O g A A A A A I A A C A A A A B y a 3 U W O X w 7 E u K Z q o M y F J v I V 6 G v Q y L M G L m v p J Q k H L c K Z 1 A A A A C k + 8 D z v t s x V T Q F E H 1 1 C k 0 5 z r d R / 3 A 9 / L A G e H 8 b 0 Z f Z H v n c b r g V 3 l y W Z 7 n g q o 6 b x A x O b W S d 8 Z r p H Q s a P A S e H 0 Y X F X r T i r V V C X K j Y V s z g N 2 S a U A A A A C p D p m K u R Z 4 t l J c G V W m r l 5 Q P L Z m f 4 N 3 u r U 7 r W X / c g C u i N A j k V X D K U r W 7 s W q x E w f u B T o e P k s o 9 S U C Y n X r M k X c s I f < / D a t a M a s h u p > 
</file>

<file path=customXml/itemProps1.xml><?xml version="1.0" encoding="utf-8"?>
<ds:datastoreItem xmlns:ds="http://schemas.openxmlformats.org/officeDocument/2006/customXml" ds:itemID="{259B4741-0458-4864-8FEE-8058176ED9F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Facture</vt:lpstr>
      <vt:lpstr>Stock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2020-01-08T17:09:00Z</cp:lastPrinted>
  <dcterms:created xsi:type="dcterms:W3CDTF">2020-01-08T10:18:30Z</dcterms:created>
  <dcterms:modified xsi:type="dcterms:W3CDTF">2020-01-08T18:29:58Z</dcterms:modified>
</cp:coreProperties>
</file>